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ia\Desktop\"/>
    </mc:Choice>
  </mc:AlternateContent>
  <xr:revisionPtr revIDLastSave="0" documentId="8_{CCC4E2FB-89DF-49E7-8757-E166F06BEBA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GPP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1" l="1"/>
  <c r="L33" i="1"/>
  <c r="L31" i="1"/>
  <c r="L30" i="1"/>
  <c r="L29" i="1"/>
  <c r="L28" i="1"/>
  <c r="L26" i="1"/>
  <c r="L25" i="1"/>
  <c r="L24" i="1"/>
  <c r="L21" i="1"/>
  <c r="L19" i="1"/>
  <c r="L17" i="1"/>
  <c r="L16" i="1"/>
  <c r="L15" i="1"/>
  <c r="L14" i="1"/>
  <c r="L13" i="1"/>
  <c r="L12" i="1"/>
  <c r="L10" i="1"/>
  <c r="L9" i="1"/>
  <c r="L20" i="1"/>
  <c r="L8" i="1"/>
</calcChain>
</file>

<file path=xl/sharedStrings.xml><?xml version="1.0" encoding="utf-8"?>
<sst xmlns="http://schemas.openxmlformats.org/spreadsheetml/2006/main" count="78" uniqueCount="42">
  <si>
    <t>LISTA TUTUROR FUNCTIILOR DIN SCOALA CE INTRA IN CATEGORIA PERSONALULUI PLATIT DIN FONDURI PUBLICE</t>
  </si>
  <si>
    <t>Nr. Crt</t>
  </si>
  <si>
    <t>Grad
 didactic</t>
  </si>
  <si>
    <t>Vechime 
in invatamant</t>
  </si>
  <si>
    <t>Gradatie de merit,
Anexa 1 din Legea 153/2017, cap. I, Litera B, art.5, alin 1</t>
  </si>
  <si>
    <t>Spor dirigentie, Anexa 1 din Legea 153/2017, cap. I, Litera B, art.8</t>
  </si>
  <si>
    <t>Spor control financiar 
preventiv (art. 15 Legea 153/2017)</t>
  </si>
  <si>
    <t>Total drepturi</t>
  </si>
  <si>
    <t xml:space="preserve">Functie </t>
  </si>
  <si>
    <t xml:space="preserve">Salariul 
de baza </t>
  </si>
  <si>
    <t>I</t>
  </si>
  <si>
    <t>20-25 ani</t>
  </si>
  <si>
    <t xml:space="preserve">  Situatie intocmita in baza art. 33 din Legea 153/2017</t>
  </si>
  <si>
    <t>Profesor pentru invatamant prescolar S</t>
  </si>
  <si>
    <t>peste 25 ani</t>
  </si>
  <si>
    <t>15-20 ani</t>
  </si>
  <si>
    <t>10-15 ani</t>
  </si>
  <si>
    <t>Educatoare M</t>
  </si>
  <si>
    <t>Director(scoala sau liceu) S</t>
  </si>
  <si>
    <t>GRADINITA CU PROGRAM PRELUNGIT NR.5</t>
  </si>
  <si>
    <t>SATU MARE, C.F. 4686468</t>
  </si>
  <si>
    <t>Categorie de personal- didactic-auxiliar:</t>
  </si>
  <si>
    <t>Categorie de personal- didactic :</t>
  </si>
  <si>
    <t>Categorie de personal- nedidactic:</t>
  </si>
  <si>
    <t>Administrator patrimoniu grad I M 0,5 norma</t>
  </si>
  <si>
    <t xml:space="preserve">Administrator financiar grad I S, 0,5 norma </t>
  </si>
  <si>
    <t>Muncitor calificat , M</t>
  </si>
  <si>
    <t>Ingrijitor I , M</t>
  </si>
  <si>
    <t>gradatia 5</t>
  </si>
  <si>
    <t>gradatia 4</t>
  </si>
  <si>
    <t>DIRECTOR: BACANCIOS-ZORESCU DELIA</t>
  </si>
  <si>
    <t>DEF</t>
  </si>
  <si>
    <t>ingrijitor I , M 0,5 norma</t>
  </si>
  <si>
    <t>Indemnizatia lunara de hrana potrivit art.18 alin.1 din Lg.153/2017</t>
  </si>
  <si>
    <t>Spor suprasolicitare(art.16 din Legea 153/2017)</t>
  </si>
  <si>
    <t>DEB</t>
  </si>
  <si>
    <t>pana la 1 an</t>
  </si>
  <si>
    <t>gradatia 2</t>
  </si>
  <si>
    <t>15%spor de handicap legea 153/2017</t>
  </si>
  <si>
    <t>Administrator patrimoniu grad II S</t>
  </si>
  <si>
    <t>la 30.09.2022</t>
  </si>
  <si>
    <t>1- 5 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</si>
</sst>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5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2" fillId="0" borderId="1" xfId="0" applyFont="1" applyBorder="1" applyAlignment="1">
      <alignment horizontal="justify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96"/>
  <sheetViews>
    <sheetView tabSelected="1" workbookViewId="0">
      <selection activeCell="F33" sqref="F33"/>
    </sheetView>
  </sheetViews>
  <sheetFormatPr defaultRowHeight="15" x14ac:dyDescent="0.25"/>
  <cols>
    <col min="1" max="1" width="8.28515625" customWidth="1"/>
    <col min="2" max="2" width="38.5703125" customWidth="1"/>
    <col min="3" max="3" width="8.5703125" customWidth="1"/>
    <col min="4" max="4" width="12.140625" customWidth="1"/>
    <col min="5" max="5" width="11.28515625" customWidth="1"/>
    <col min="6" max="6" width="11.140625" customWidth="1"/>
    <col min="7" max="7" width="8.85546875" customWidth="1"/>
    <col min="8" max="9" width="10.28515625" customWidth="1"/>
    <col min="10" max="10" width="9.7109375" customWidth="1"/>
    <col min="11" max="11" width="13.85546875" customWidth="1"/>
    <col min="12" max="12" width="9.140625" customWidth="1"/>
  </cols>
  <sheetData>
    <row r="1" spans="1:12" x14ac:dyDescent="0.25">
      <c r="B1" s="3" t="s">
        <v>19</v>
      </c>
      <c r="C1" s="1"/>
      <c r="E1" s="1"/>
      <c r="F1" s="1"/>
    </row>
    <row r="2" spans="1:12" x14ac:dyDescent="0.25">
      <c r="B2" s="3" t="s">
        <v>20</v>
      </c>
      <c r="C2" s="1"/>
      <c r="E2" s="1"/>
      <c r="F2" s="1"/>
    </row>
    <row r="3" spans="1:12" x14ac:dyDescent="0.25">
      <c r="B3" s="9"/>
      <c r="C3" s="1"/>
      <c r="D3" s="1"/>
      <c r="E3" s="1"/>
      <c r="F3" s="1"/>
    </row>
    <row r="4" spans="1:12" x14ac:dyDescent="0.25">
      <c r="A4" s="3"/>
      <c r="B4" s="2" t="s">
        <v>0</v>
      </c>
      <c r="C4" s="2"/>
      <c r="D4" s="3"/>
      <c r="E4" s="3"/>
      <c r="F4" s="3"/>
      <c r="G4" s="3"/>
      <c r="H4" s="3"/>
      <c r="I4" s="3"/>
      <c r="J4" s="3"/>
      <c r="L4" s="3"/>
    </row>
    <row r="5" spans="1:12" x14ac:dyDescent="0.25">
      <c r="A5" s="3"/>
      <c r="B5" s="3"/>
      <c r="C5" s="2" t="s">
        <v>12</v>
      </c>
      <c r="D5" s="3"/>
      <c r="E5" s="3"/>
      <c r="F5" s="3"/>
      <c r="G5" s="3"/>
      <c r="H5" s="3"/>
      <c r="I5" s="3"/>
      <c r="J5" s="3"/>
      <c r="L5" s="3"/>
    </row>
    <row r="6" spans="1:12" x14ac:dyDescent="0.25">
      <c r="A6" s="3"/>
      <c r="B6" s="3"/>
      <c r="C6" s="3"/>
      <c r="D6" s="3"/>
      <c r="E6" s="3" t="s">
        <v>40</v>
      </c>
      <c r="F6" s="3"/>
      <c r="G6" s="3"/>
      <c r="H6" s="3"/>
      <c r="I6" s="3"/>
      <c r="J6" s="3"/>
      <c r="L6" s="3"/>
    </row>
    <row r="7" spans="1:12" ht="102.75" x14ac:dyDescent="0.25">
      <c r="A7" s="4" t="s">
        <v>1</v>
      </c>
      <c r="B7" s="7" t="s">
        <v>8</v>
      </c>
      <c r="C7" s="5" t="s">
        <v>2</v>
      </c>
      <c r="D7" s="5" t="s">
        <v>3</v>
      </c>
      <c r="E7" s="5" t="s">
        <v>9</v>
      </c>
      <c r="F7" s="8" t="s">
        <v>4</v>
      </c>
      <c r="G7" s="8" t="s">
        <v>5</v>
      </c>
      <c r="H7" s="8" t="s">
        <v>34</v>
      </c>
      <c r="I7" s="8" t="s">
        <v>38</v>
      </c>
      <c r="J7" s="8" t="s">
        <v>6</v>
      </c>
      <c r="K7" s="8" t="s">
        <v>33</v>
      </c>
      <c r="L7" s="23" t="s">
        <v>7</v>
      </c>
    </row>
    <row r="8" spans="1:12" s="9" customFormat="1" x14ac:dyDescent="0.25">
      <c r="A8" s="11"/>
      <c r="B8" s="7" t="s">
        <v>22</v>
      </c>
      <c r="C8" s="12"/>
      <c r="D8" s="12"/>
      <c r="E8" s="12"/>
      <c r="F8" s="12"/>
      <c r="G8" s="12"/>
      <c r="H8" s="12"/>
      <c r="I8" s="12"/>
      <c r="J8" s="12"/>
      <c r="K8" s="12"/>
      <c r="L8" s="12">
        <f>E8+F8+G8+J8</f>
        <v>0</v>
      </c>
    </row>
    <row r="9" spans="1:12" s="9" customFormat="1" x14ac:dyDescent="0.25">
      <c r="A9" s="11">
        <v>1</v>
      </c>
      <c r="B9" s="10" t="s">
        <v>18</v>
      </c>
      <c r="C9" s="12" t="s">
        <v>10</v>
      </c>
      <c r="D9" s="12" t="s">
        <v>11</v>
      </c>
      <c r="E9" s="12">
        <v>6400</v>
      </c>
      <c r="F9" s="12">
        <v>1600</v>
      </c>
      <c r="G9" s="12"/>
      <c r="H9" s="12">
        <v>800</v>
      </c>
      <c r="I9" s="12"/>
      <c r="J9" s="12"/>
      <c r="K9" s="12">
        <v>347</v>
      </c>
      <c r="L9" s="19">
        <f>SUM(E9:K9)</f>
        <v>9147</v>
      </c>
    </row>
    <row r="10" spans="1:12" s="9" customFormat="1" x14ac:dyDescent="0.25">
      <c r="A10" s="11">
        <v>2</v>
      </c>
      <c r="B10" s="10" t="s">
        <v>13</v>
      </c>
      <c r="C10" s="12" t="s">
        <v>10</v>
      </c>
      <c r="D10" s="12" t="s">
        <v>14</v>
      </c>
      <c r="E10" s="12">
        <v>6510</v>
      </c>
      <c r="F10" s="12">
        <v>0</v>
      </c>
      <c r="G10" s="12">
        <v>651</v>
      </c>
      <c r="H10" s="12">
        <v>590</v>
      </c>
      <c r="I10" s="12"/>
      <c r="J10" s="12"/>
      <c r="K10" s="12">
        <v>347</v>
      </c>
      <c r="L10" s="19">
        <f>SUM(E10:K10)</f>
        <v>8098</v>
      </c>
    </row>
    <row r="11" spans="1:12" s="9" customFormat="1" x14ac:dyDescent="0.25">
      <c r="A11" s="11">
        <v>3</v>
      </c>
      <c r="B11" s="10" t="s">
        <v>13</v>
      </c>
      <c r="C11" s="12" t="s">
        <v>10</v>
      </c>
      <c r="D11" s="12" t="s">
        <v>14</v>
      </c>
      <c r="E11" s="12">
        <v>6503</v>
      </c>
      <c r="F11" s="12">
        <v>0</v>
      </c>
      <c r="G11" s="12">
        <v>650</v>
      </c>
      <c r="H11" s="12">
        <v>587</v>
      </c>
      <c r="I11" s="12">
        <v>881</v>
      </c>
      <c r="J11" s="12"/>
      <c r="K11" s="12">
        <v>347</v>
      </c>
      <c r="L11" s="19">
        <v>8968</v>
      </c>
    </row>
    <row r="12" spans="1:12" s="9" customFormat="1" x14ac:dyDescent="0.25">
      <c r="A12" s="11">
        <v>4</v>
      </c>
      <c r="B12" s="10" t="s">
        <v>13</v>
      </c>
      <c r="C12" s="12" t="s">
        <v>10</v>
      </c>
      <c r="D12" s="12" t="s">
        <v>14</v>
      </c>
      <c r="E12" s="12">
        <v>6466</v>
      </c>
      <c r="F12" s="12"/>
      <c r="G12" s="12">
        <v>647</v>
      </c>
      <c r="H12" s="12">
        <v>571</v>
      </c>
      <c r="I12" s="12"/>
      <c r="J12" s="12"/>
      <c r="K12" s="12">
        <v>347</v>
      </c>
      <c r="L12" s="19">
        <f t="shared" ref="L12:L19" si="0">SUM(E12:K12)</f>
        <v>8031</v>
      </c>
    </row>
    <row r="13" spans="1:12" s="9" customFormat="1" x14ac:dyDescent="0.25">
      <c r="A13" s="11">
        <v>5</v>
      </c>
      <c r="B13" s="10" t="s">
        <v>13</v>
      </c>
      <c r="C13" s="12" t="s">
        <v>10</v>
      </c>
      <c r="D13" s="12" t="s">
        <v>11</v>
      </c>
      <c r="E13" s="12">
        <v>6028</v>
      </c>
      <c r="F13" s="12"/>
      <c r="G13" s="12">
        <v>603</v>
      </c>
      <c r="H13" s="12">
        <v>549</v>
      </c>
      <c r="I13" s="12"/>
      <c r="J13" s="12"/>
      <c r="K13" s="12">
        <v>347</v>
      </c>
      <c r="L13" s="19">
        <f t="shared" si="0"/>
        <v>7527</v>
      </c>
    </row>
    <row r="14" spans="1:12" s="9" customFormat="1" x14ac:dyDescent="0.25">
      <c r="A14" s="11">
        <v>6</v>
      </c>
      <c r="B14" s="10" t="s">
        <v>13</v>
      </c>
      <c r="C14" s="12" t="s">
        <v>10</v>
      </c>
      <c r="D14" s="12" t="s">
        <v>15</v>
      </c>
      <c r="E14" s="12">
        <v>5731</v>
      </c>
      <c r="F14" s="12"/>
      <c r="G14" s="12">
        <v>573</v>
      </c>
      <c r="H14" s="12">
        <v>530</v>
      </c>
      <c r="I14" s="12"/>
      <c r="J14" s="12"/>
      <c r="K14" s="12">
        <v>347</v>
      </c>
      <c r="L14" s="19">
        <f t="shared" si="0"/>
        <v>7181</v>
      </c>
    </row>
    <row r="15" spans="1:12" s="9" customFormat="1" x14ac:dyDescent="0.25">
      <c r="A15" s="11">
        <v>7</v>
      </c>
      <c r="B15" s="10" t="s">
        <v>13</v>
      </c>
      <c r="C15" s="12" t="s">
        <v>10</v>
      </c>
      <c r="D15" s="12" t="s">
        <v>15</v>
      </c>
      <c r="E15" s="12">
        <v>5685</v>
      </c>
      <c r="F15" s="12"/>
      <c r="G15" s="12">
        <v>568</v>
      </c>
      <c r="H15" s="12">
        <v>510</v>
      </c>
      <c r="I15" s="12"/>
      <c r="J15" s="12"/>
      <c r="K15" s="12">
        <v>347</v>
      </c>
      <c r="L15" s="19">
        <f t="shared" si="0"/>
        <v>7110</v>
      </c>
    </row>
    <row r="16" spans="1:12" s="9" customFormat="1" x14ac:dyDescent="0.25">
      <c r="A16" s="11">
        <v>8</v>
      </c>
      <c r="B16" s="10" t="s">
        <v>13</v>
      </c>
      <c r="C16" s="12" t="s">
        <v>10</v>
      </c>
      <c r="D16" s="12" t="s">
        <v>15</v>
      </c>
      <c r="E16" s="12">
        <v>5586</v>
      </c>
      <c r="F16" s="12"/>
      <c r="G16" s="12">
        <v>559</v>
      </c>
      <c r="H16" s="12">
        <v>515</v>
      </c>
      <c r="I16" s="12"/>
      <c r="J16" s="12"/>
      <c r="K16" s="12">
        <v>347</v>
      </c>
      <c r="L16" s="19">
        <f t="shared" si="0"/>
        <v>7007</v>
      </c>
    </row>
    <row r="17" spans="1:12" s="9" customFormat="1" x14ac:dyDescent="0.25">
      <c r="A17" s="11">
        <v>9</v>
      </c>
      <c r="B17" s="10" t="s">
        <v>13</v>
      </c>
      <c r="C17" s="12" t="s">
        <v>10</v>
      </c>
      <c r="D17" s="12" t="s">
        <v>16</v>
      </c>
      <c r="E17" s="12">
        <v>5429</v>
      </c>
      <c r="F17" s="12"/>
      <c r="G17" s="12">
        <v>543</v>
      </c>
      <c r="H17" s="12">
        <v>492</v>
      </c>
      <c r="I17" s="12"/>
      <c r="J17" s="12"/>
      <c r="K17" s="12">
        <v>347</v>
      </c>
      <c r="L17" s="19">
        <f t="shared" si="0"/>
        <v>6811</v>
      </c>
    </row>
    <row r="18" spans="1:12" s="9" customFormat="1" x14ac:dyDescent="0.25">
      <c r="A18" s="11">
        <v>10</v>
      </c>
      <c r="B18" s="10" t="s">
        <v>13</v>
      </c>
      <c r="C18" s="12" t="s">
        <v>10</v>
      </c>
      <c r="D18" s="12" t="s">
        <v>16</v>
      </c>
      <c r="E18" s="12">
        <v>5158</v>
      </c>
      <c r="F18" s="12"/>
      <c r="G18" s="12">
        <v>516</v>
      </c>
      <c r="H18" s="12">
        <v>464</v>
      </c>
      <c r="I18" s="12"/>
      <c r="J18" s="12"/>
      <c r="K18" s="12">
        <v>347</v>
      </c>
      <c r="L18" s="19">
        <f t="shared" ref="L18" si="1">SUM(E18:K18)</f>
        <v>6485</v>
      </c>
    </row>
    <row r="19" spans="1:12" s="9" customFormat="1" x14ac:dyDescent="0.25">
      <c r="A19" s="11">
        <v>11</v>
      </c>
      <c r="B19" s="10" t="s">
        <v>13</v>
      </c>
      <c r="C19" s="12" t="s">
        <v>31</v>
      </c>
      <c r="D19" s="12" t="s">
        <v>41</v>
      </c>
      <c r="E19" s="12">
        <v>4560</v>
      </c>
      <c r="F19" s="12"/>
      <c r="G19" s="12">
        <v>456</v>
      </c>
      <c r="H19" s="12">
        <v>379</v>
      </c>
      <c r="I19" s="12"/>
      <c r="J19" s="12"/>
      <c r="K19" s="12">
        <v>347</v>
      </c>
      <c r="L19" s="19">
        <f t="shared" si="0"/>
        <v>5742</v>
      </c>
    </row>
    <row r="20" spans="1:12" s="9" customFormat="1" x14ac:dyDescent="0.25">
      <c r="A20" s="11">
        <v>12</v>
      </c>
      <c r="B20" s="10" t="s">
        <v>13</v>
      </c>
      <c r="C20" s="12" t="s">
        <v>35</v>
      </c>
      <c r="D20" s="12" t="s">
        <v>36</v>
      </c>
      <c r="E20" s="12">
        <v>4111</v>
      </c>
      <c r="F20" s="12"/>
      <c r="G20" s="12">
        <v>411</v>
      </c>
      <c r="H20" s="12">
        <v>349</v>
      </c>
      <c r="I20" s="12"/>
      <c r="J20" s="12"/>
      <c r="K20" s="12">
        <v>347</v>
      </c>
      <c r="L20" s="19">
        <f>SUM(E20:K20)</f>
        <v>5218</v>
      </c>
    </row>
    <row r="21" spans="1:12" s="9" customFormat="1" x14ac:dyDescent="0.25">
      <c r="A21" s="11">
        <v>13</v>
      </c>
      <c r="B21" s="10" t="s">
        <v>17</v>
      </c>
      <c r="C21" s="12" t="s">
        <v>31</v>
      </c>
      <c r="D21" s="12" t="s">
        <v>16</v>
      </c>
      <c r="E21" s="12">
        <v>4547</v>
      </c>
      <c r="F21" s="12"/>
      <c r="G21" s="12">
        <v>455</v>
      </c>
      <c r="H21" s="12">
        <v>352</v>
      </c>
      <c r="I21" s="12"/>
      <c r="J21" s="12"/>
      <c r="K21" s="12">
        <v>347</v>
      </c>
      <c r="L21" s="19">
        <f>SUM(E21:K21)</f>
        <v>5701</v>
      </c>
    </row>
    <row r="22" spans="1:12" s="9" customFormat="1" x14ac:dyDescent="0.25">
      <c r="A22" s="11"/>
      <c r="B22" s="10"/>
      <c r="C22" s="12"/>
      <c r="D22" s="12"/>
      <c r="E22" s="12"/>
      <c r="F22" s="12"/>
      <c r="G22" s="12"/>
      <c r="H22" s="12"/>
      <c r="I22" s="12"/>
      <c r="J22" s="12"/>
      <c r="K22" s="12"/>
      <c r="L22" s="19"/>
    </row>
    <row r="23" spans="1:12" s="9" customFormat="1" x14ac:dyDescent="0.25">
      <c r="A23" s="11"/>
      <c r="B23" s="7" t="s">
        <v>21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s="9" customFormat="1" x14ac:dyDescent="0.25">
      <c r="A24" s="11">
        <v>1</v>
      </c>
      <c r="B24" s="11" t="s">
        <v>25</v>
      </c>
      <c r="C24" s="12"/>
      <c r="D24" s="12" t="s">
        <v>28</v>
      </c>
      <c r="E24" s="12">
        <v>2706</v>
      </c>
      <c r="F24" s="12"/>
      <c r="G24" s="12"/>
      <c r="H24" s="12"/>
      <c r="I24" s="12"/>
      <c r="J24" s="12">
        <v>271</v>
      </c>
      <c r="K24" s="12">
        <v>173</v>
      </c>
      <c r="L24" s="19">
        <f t="shared" ref="L24:L26" si="2">SUM(E24:K24)</f>
        <v>3150</v>
      </c>
    </row>
    <row r="25" spans="1:12" s="9" customFormat="1" x14ac:dyDescent="0.25">
      <c r="A25" s="11">
        <v>2</v>
      </c>
      <c r="B25" s="11" t="s">
        <v>39</v>
      </c>
      <c r="C25" s="12"/>
      <c r="D25" s="12" t="s">
        <v>28</v>
      </c>
      <c r="E25" s="12">
        <v>4728</v>
      </c>
      <c r="F25" s="12"/>
      <c r="G25" s="12"/>
      <c r="H25" s="12"/>
      <c r="I25" s="12"/>
      <c r="J25" s="12"/>
      <c r="K25" s="12">
        <v>347</v>
      </c>
      <c r="L25" s="19">
        <f t="shared" si="2"/>
        <v>5075</v>
      </c>
    </row>
    <row r="26" spans="1:12" s="9" customFormat="1" x14ac:dyDescent="0.25">
      <c r="A26" s="11">
        <v>3</v>
      </c>
      <c r="B26" s="11" t="s">
        <v>24</v>
      </c>
      <c r="C26" s="12"/>
      <c r="D26" s="12" t="s">
        <v>28</v>
      </c>
      <c r="E26" s="12">
        <v>2260</v>
      </c>
      <c r="F26" s="12"/>
      <c r="G26" s="12"/>
      <c r="H26" s="12"/>
      <c r="I26" s="12"/>
      <c r="J26" s="12"/>
      <c r="K26" s="12">
        <v>173</v>
      </c>
      <c r="L26" s="19">
        <f t="shared" si="2"/>
        <v>2433</v>
      </c>
    </row>
    <row r="27" spans="1:12" s="9" customFormat="1" x14ac:dyDescent="0.25">
      <c r="A27" s="11"/>
      <c r="B27" s="7" t="s">
        <v>23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s="9" customFormat="1" x14ac:dyDescent="0.25">
      <c r="A28" s="11">
        <v>1</v>
      </c>
      <c r="B28" s="10" t="s">
        <v>26</v>
      </c>
      <c r="C28" s="12"/>
      <c r="D28" s="12" t="s">
        <v>28</v>
      </c>
      <c r="E28" s="12">
        <v>3910</v>
      </c>
      <c r="F28" s="12"/>
      <c r="G28" s="12"/>
      <c r="H28" s="12"/>
      <c r="I28" s="12"/>
      <c r="J28" s="12"/>
      <c r="K28" s="12">
        <v>347</v>
      </c>
      <c r="L28" s="19">
        <f t="shared" ref="L28:L31" si="3">SUM(E28:K28)</f>
        <v>4257</v>
      </c>
    </row>
    <row r="29" spans="1:12" s="9" customFormat="1" x14ac:dyDescent="0.25">
      <c r="A29" s="11">
        <v>2</v>
      </c>
      <c r="B29" s="10" t="s">
        <v>26</v>
      </c>
      <c r="C29" s="12"/>
      <c r="D29" s="12" t="s">
        <v>28</v>
      </c>
      <c r="E29" s="12">
        <v>3833</v>
      </c>
      <c r="F29" s="12"/>
      <c r="G29" s="12"/>
      <c r="H29" s="12"/>
      <c r="I29" s="12"/>
      <c r="J29" s="12"/>
      <c r="K29" s="12">
        <v>347</v>
      </c>
      <c r="L29" s="19">
        <f t="shared" si="3"/>
        <v>4180</v>
      </c>
    </row>
    <row r="30" spans="1:12" s="9" customFormat="1" x14ac:dyDescent="0.25">
      <c r="A30" s="11">
        <v>3</v>
      </c>
      <c r="B30" s="10" t="s">
        <v>27</v>
      </c>
      <c r="C30" s="12"/>
      <c r="D30" s="12" t="s">
        <v>37</v>
      </c>
      <c r="E30" s="12">
        <v>2860</v>
      </c>
      <c r="F30" s="12"/>
      <c r="G30" s="12"/>
      <c r="H30" s="12"/>
      <c r="I30" s="12"/>
      <c r="J30" s="12"/>
      <c r="K30" s="12">
        <v>347</v>
      </c>
      <c r="L30" s="19">
        <f t="shared" si="3"/>
        <v>3207</v>
      </c>
    </row>
    <row r="31" spans="1:12" s="9" customFormat="1" x14ac:dyDescent="0.25">
      <c r="A31" s="11">
        <v>4</v>
      </c>
      <c r="B31" s="10" t="s">
        <v>27</v>
      </c>
      <c r="C31" s="12"/>
      <c r="D31" s="12" t="s">
        <v>28</v>
      </c>
      <c r="E31" s="12">
        <v>3198</v>
      </c>
      <c r="F31" s="12"/>
      <c r="G31" s="12"/>
      <c r="H31" s="12"/>
      <c r="I31" s="12"/>
      <c r="J31" s="12"/>
      <c r="K31" s="12">
        <v>347</v>
      </c>
      <c r="L31" s="19">
        <f t="shared" si="3"/>
        <v>3545</v>
      </c>
    </row>
    <row r="32" spans="1:12" s="9" customFormat="1" x14ac:dyDescent="0.25">
      <c r="A32" s="20">
        <v>5</v>
      </c>
      <c r="B32" s="21" t="s">
        <v>32</v>
      </c>
      <c r="C32" s="22"/>
      <c r="D32" s="22" t="s">
        <v>28</v>
      </c>
      <c r="E32" s="22">
        <v>1647</v>
      </c>
      <c r="F32" s="22"/>
      <c r="G32" s="22"/>
      <c r="H32" s="22"/>
      <c r="I32" s="22">
        <v>185</v>
      </c>
      <c r="J32" s="22"/>
      <c r="K32" s="12">
        <v>173</v>
      </c>
      <c r="L32" s="19">
        <v>1970</v>
      </c>
    </row>
    <row r="33" spans="1:253" s="18" customFormat="1" ht="15.75" thickBot="1" x14ac:dyDescent="0.3">
      <c r="A33" s="15">
        <v>6</v>
      </c>
      <c r="B33" s="16" t="s">
        <v>27</v>
      </c>
      <c r="C33" s="17"/>
      <c r="D33" s="17" t="s">
        <v>29</v>
      </c>
      <c r="E33" s="17">
        <v>3099</v>
      </c>
      <c r="F33" s="17"/>
      <c r="G33" s="17"/>
      <c r="H33" s="17"/>
      <c r="I33" s="17"/>
      <c r="J33" s="17"/>
      <c r="K33" s="17">
        <v>347</v>
      </c>
      <c r="L33" s="24">
        <f>SUM(E33:K33)</f>
        <v>3446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</row>
    <row r="34" spans="1:253" s="9" customFormat="1" x14ac:dyDescent="0.25">
      <c r="A34" s="13"/>
      <c r="B34" s="14"/>
      <c r="D34" s="3"/>
      <c r="F34" s="3"/>
    </row>
    <row r="35" spans="1:253" s="9" customFormat="1" x14ac:dyDescent="0.25">
      <c r="A35" s="13"/>
      <c r="B35" s="13"/>
    </row>
    <row r="36" spans="1:253" s="9" customFormat="1" x14ac:dyDescent="0.25">
      <c r="A36" s="13"/>
      <c r="B36" s="13"/>
      <c r="D36" s="3" t="s">
        <v>30</v>
      </c>
    </row>
    <row r="37" spans="1:253" s="9" customFormat="1" x14ac:dyDescent="0.25">
      <c r="A37" s="13"/>
      <c r="B37" s="13"/>
    </row>
    <row r="38" spans="1:253" s="9" customFormat="1" x14ac:dyDescent="0.25">
      <c r="A38" s="13"/>
      <c r="B38" s="13"/>
    </row>
    <row r="39" spans="1:253" s="9" customFormat="1" x14ac:dyDescent="0.25">
      <c r="A39" s="13"/>
      <c r="B39" s="13"/>
    </row>
    <row r="40" spans="1:253" s="9" customFormat="1" x14ac:dyDescent="0.25">
      <c r="A40" s="13"/>
      <c r="B40" s="13"/>
    </row>
    <row r="41" spans="1:253" s="9" customFormat="1" x14ac:dyDescent="0.25">
      <c r="A41" s="13"/>
      <c r="B41" s="13"/>
    </row>
    <row r="42" spans="1:253" s="9" customFormat="1" x14ac:dyDescent="0.25">
      <c r="A42" s="13"/>
      <c r="B42" s="13"/>
    </row>
    <row r="43" spans="1:253" s="9" customFormat="1" x14ac:dyDescent="0.25">
      <c r="A43" s="13"/>
      <c r="B43" s="13"/>
    </row>
    <row r="44" spans="1:253" s="9" customFormat="1" x14ac:dyDescent="0.25">
      <c r="A44" s="13"/>
      <c r="B44" s="13"/>
    </row>
    <row r="45" spans="1:253" s="9" customFormat="1" x14ac:dyDescent="0.25">
      <c r="A45" s="13"/>
      <c r="B45" s="13"/>
    </row>
    <row r="46" spans="1:253" s="9" customFormat="1" x14ac:dyDescent="0.25">
      <c r="A46" s="13"/>
      <c r="B46" s="13"/>
    </row>
    <row r="47" spans="1:253" s="9" customFormat="1" x14ac:dyDescent="0.25">
      <c r="A47" s="13"/>
      <c r="B47" s="13"/>
    </row>
    <row r="48" spans="1:253" s="9" customFormat="1" x14ac:dyDescent="0.25">
      <c r="A48" s="13"/>
      <c r="B48" s="13"/>
    </row>
    <row r="49" spans="1:2" s="9" customFormat="1" x14ac:dyDescent="0.25">
      <c r="A49" s="13"/>
      <c r="B49" s="13"/>
    </row>
    <row r="50" spans="1:2" s="9" customFormat="1" x14ac:dyDescent="0.25">
      <c r="A50" s="13"/>
      <c r="B50" s="13"/>
    </row>
    <row r="51" spans="1:2" s="9" customFormat="1" x14ac:dyDescent="0.25">
      <c r="A51" s="13"/>
      <c r="B51" s="13"/>
    </row>
    <row r="52" spans="1:2" s="9" customFormat="1" x14ac:dyDescent="0.25">
      <c r="A52" s="13"/>
      <c r="B52" s="13"/>
    </row>
    <row r="53" spans="1:2" s="9" customFormat="1" x14ac:dyDescent="0.25">
      <c r="A53" s="13"/>
      <c r="B53" s="13"/>
    </row>
    <row r="54" spans="1:2" s="9" customFormat="1" x14ac:dyDescent="0.25">
      <c r="A54" s="13"/>
      <c r="B54" s="13"/>
    </row>
    <row r="55" spans="1:2" s="9" customFormat="1" x14ac:dyDescent="0.25">
      <c r="A55" s="13"/>
      <c r="B55" s="13"/>
    </row>
    <row r="56" spans="1:2" s="9" customFormat="1" x14ac:dyDescent="0.25">
      <c r="A56" s="13"/>
      <c r="B56" s="13"/>
    </row>
    <row r="57" spans="1:2" s="9" customFormat="1" x14ac:dyDescent="0.25">
      <c r="A57" s="13"/>
      <c r="B57" s="13"/>
    </row>
    <row r="58" spans="1:2" s="9" customFormat="1" x14ac:dyDescent="0.25">
      <c r="A58" s="13"/>
      <c r="B58" s="13"/>
    </row>
    <row r="59" spans="1:2" s="9" customFormat="1" x14ac:dyDescent="0.25">
      <c r="A59" s="13"/>
      <c r="B59" s="13"/>
    </row>
    <row r="60" spans="1:2" s="9" customFormat="1" x14ac:dyDescent="0.25">
      <c r="A60" s="13"/>
      <c r="B60" s="13"/>
    </row>
    <row r="61" spans="1:2" s="9" customFormat="1" x14ac:dyDescent="0.25">
      <c r="A61" s="13"/>
      <c r="B61" s="13"/>
    </row>
    <row r="62" spans="1:2" s="9" customFormat="1" x14ac:dyDescent="0.25">
      <c r="A62" s="13"/>
      <c r="B62" s="13"/>
    </row>
    <row r="63" spans="1:2" s="9" customFormat="1" x14ac:dyDescent="0.25">
      <c r="A63" s="13"/>
      <c r="B63" s="13"/>
    </row>
    <row r="64" spans="1:2" s="9" customFormat="1" x14ac:dyDescent="0.25">
      <c r="A64" s="13"/>
      <c r="B64" s="13"/>
    </row>
    <row r="65" spans="1:2" s="9" customFormat="1" x14ac:dyDescent="0.25">
      <c r="A65" s="13"/>
      <c r="B65" s="13"/>
    </row>
    <row r="66" spans="1:2" s="9" customFormat="1" x14ac:dyDescent="0.25">
      <c r="A66" s="13"/>
      <c r="B66" s="13"/>
    </row>
    <row r="67" spans="1:2" s="9" customFormat="1" x14ac:dyDescent="0.25">
      <c r="A67" s="13"/>
      <c r="B67" s="13"/>
    </row>
    <row r="68" spans="1:2" s="9" customFormat="1" x14ac:dyDescent="0.25">
      <c r="A68" s="13"/>
      <c r="B68" s="13"/>
    </row>
    <row r="69" spans="1:2" s="9" customFormat="1" x14ac:dyDescent="0.25">
      <c r="A69" s="13"/>
      <c r="B69" s="13"/>
    </row>
    <row r="70" spans="1:2" s="9" customFormat="1" x14ac:dyDescent="0.25">
      <c r="A70" s="13"/>
      <c r="B70" s="13"/>
    </row>
    <row r="71" spans="1:2" s="9" customFormat="1" x14ac:dyDescent="0.25">
      <c r="A71" s="13"/>
      <c r="B71" s="13"/>
    </row>
    <row r="72" spans="1:2" s="9" customFormat="1" x14ac:dyDescent="0.25">
      <c r="A72" s="13"/>
      <c r="B72" s="13"/>
    </row>
    <row r="73" spans="1:2" s="9" customFormat="1" x14ac:dyDescent="0.25">
      <c r="A73" s="13"/>
      <c r="B73" s="13"/>
    </row>
    <row r="74" spans="1:2" s="9" customFormat="1" x14ac:dyDescent="0.25">
      <c r="A74" s="13"/>
      <c r="B74" s="13"/>
    </row>
    <row r="75" spans="1:2" s="9" customFormat="1" x14ac:dyDescent="0.25">
      <c r="A75" s="13"/>
      <c r="B75" s="13"/>
    </row>
    <row r="76" spans="1:2" s="9" customFormat="1" x14ac:dyDescent="0.25">
      <c r="A76" s="13"/>
      <c r="B76" s="13"/>
    </row>
    <row r="77" spans="1:2" s="9" customFormat="1" x14ac:dyDescent="0.25">
      <c r="A77" s="13"/>
      <c r="B77" s="13"/>
    </row>
    <row r="78" spans="1:2" s="9" customFormat="1" x14ac:dyDescent="0.25">
      <c r="A78" s="13"/>
      <c r="B78" s="13"/>
    </row>
    <row r="79" spans="1:2" s="9" customFormat="1" x14ac:dyDescent="0.25">
      <c r="A79" s="13"/>
      <c r="B79" s="13"/>
    </row>
    <row r="80" spans="1:2" s="9" customFormat="1" x14ac:dyDescent="0.25">
      <c r="A80" s="13"/>
      <c r="B80" s="13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6"/>
      <c r="B96" s="6"/>
    </row>
  </sheetData>
  <pageMargins left="0.3" right="0.17" top="0.45" bottom="0.31" header="0.3" footer="0.3"/>
  <pageSetup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GPP5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delia</cp:lastModifiedBy>
  <cp:lastPrinted>2022-09-16T11:31:07Z</cp:lastPrinted>
  <dcterms:created xsi:type="dcterms:W3CDTF">2018-03-26T07:17:38Z</dcterms:created>
  <dcterms:modified xsi:type="dcterms:W3CDTF">2022-09-16T11:31:35Z</dcterms:modified>
</cp:coreProperties>
</file>